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RORAČUN\My Documents\XLS\xls-prebaceno\2024\POLUGODIŠNJI IZVJEŠTAJ 2024\materijal za spajanje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xlnm.Print_Titles" localSheetId="0">Sheet1!$3:$4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1" i="1" l="1"/>
  <c r="F58" i="1" l="1"/>
  <c r="F57" i="1"/>
  <c r="F56" i="1"/>
  <c r="F55" i="1"/>
  <c r="F54" i="1"/>
  <c r="F53" i="1"/>
  <c r="F52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E58" i="1"/>
  <c r="E57" i="1"/>
  <c r="E56" i="1"/>
  <c r="E55" i="1"/>
  <c r="E54" i="1"/>
  <c r="E53" i="1"/>
  <c r="E52" i="1"/>
  <c r="E50" i="1"/>
  <c r="E49" i="1"/>
  <c r="E48" i="1"/>
  <c r="E47" i="1"/>
  <c r="E46" i="1"/>
  <c r="E45" i="1"/>
  <c r="E44" i="1"/>
  <c r="E43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<sst xmlns="http://schemas.openxmlformats.org/spreadsheetml/2006/main" count="64" uniqueCount="38">
  <si>
    <t>Izvor 1. OPĆI PRIHODI I PRIMICI</t>
  </si>
  <si>
    <t>Izvor 1.1. OPĆI PRIHODI I PRIMICI</t>
  </si>
  <si>
    <t>Izvor 1.2. OPĆI PRIHODI I PRIMICI-DECENTRALIZIRANA SREDSTVA</t>
  </si>
  <si>
    <t>Izvor 3. VLASTITI PRIHODI</t>
  </si>
  <si>
    <t>Izvor 3.1. VLASTITI PRIHODI</t>
  </si>
  <si>
    <t>Izvor 4. PRIHODI ZA POSEBNE NAMJENE</t>
  </si>
  <si>
    <t>Izvor 4.1. PRIHOD OD KOMUNALNE NAKNADE</t>
  </si>
  <si>
    <t>Izvor 4.2. PRIHODI OD SPOMENIČKE RENTE</t>
  </si>
  <si>
    <t>Izvor 4.3. OSTALI PRIHODI ZA POSEBNE NAMJENE</t>
  </si>
  <si>
    <t>Izvor 4.4. NAKNADE ZA CESTE</t>
  </si>
  <si>
    <t>Izvor 4.7. NAKNADE U POLJOPRIVREDI</t>
  </si>
  <si>
    <t>Izvor 4.8. PRIHODI OD KOMUNALNOG DOPRINOSA</t>
  </si>
  <si>
    <t>Izvor 4.9. PRIHODI ZA POSEBNE NAMJENE-OSTALO (VD,NZN,NZOO, PROČELJA ZG)</t>
  </si>
  <si>
    <t>Izvor 5. POMOĆI</t>
  </si>
  <si>
    <t>Izvor 5.1. POMOĆI OD INOZEMNIH VLADA I TIJELA EU</t>
  </si>
  <si>
    <t>Izvor 5.2. POMOĆI IZ DRUGIH PRORAČUNA</t>
  </si>
  <si>
    <t>Izvor 5.4. POMOĆI OD MEĐUNARODNIH ORGANIZACIJA</t>
  </si>
  <si>
    <t>Izvor 5.5. POMOĆI OD IZVANPRORAČUNSKIH KORISNIKA</t>
  </si>
  <si>
    <t>Izvor 5.6. POMOĆI TEMELJEM PRIJENOSA EU SREDSTAVA</t>
  </si>
  <si>
    <t>Izvor 5.7. FOND SOLIDARNOSTI EUROPSKE UNIJE</t>
  </si>
  <si>
    <t>Izvor 5.8. MEHANIZAM ZA OPORAVAK I OTPORNOST</t>
  </si>
  <si>
    <t>Izvor 6. DONACIJE</t>
  </si>
  <si>
    <t>Izvor 6.1. DONACIJE</t>
  </si>
  <si>
    <t>Izvor 7. PRIHODI OD PRODAJE ILI ZAMJ. NEF. IMOVINE I NAKN. S NASL. OS</t>
  </si>
  <si>
    <t>Izvor 7.1. PRIHODI OD PRODAJE ILI ZAMJ. NEF. IMOVINE I NAKN. S NASL. OS</t>
  </si>
  <si>
    <t>Izvor 8. NAMJENSKI PRIMICI</t>
  </si>
  <si>
    <t>Izvor 8.1. PRIMICI OD ZADUŽIVANJA</t>
  </si>
  <si>
    <t>BROJČANA OZNAKA I NAZIV</t>
  </si>
  <si>
    <t>IZVORNI PLAN
2024.</t>
  </si>
  <si>
    <t>INDEKS</t>
  </si>
  <si>
    <t>5=4/2*100</t>
  </si>
  <si>
    <t>6=4/3*100</t>
  </si>
  <si>
    <t>EUR</t>
  </si>
  <si>
    <t>IZVJEŠTAJ O PRIHODIMA I RASHODIMA PREMA IZVORIMA FINANCIRANJA</t>
  </si>
  <si>
    <t>OSTVARENJE / IZVRŠENJE
I. - VI. 2023.</t>
  </si>
  <si>
    <t>OSTVARENJE / IZVRŠENJE
I. - VI. 2024.</t>
  </si>
  <si>
    <t>UKUPNI PRIHODI</t>
  </si>
  <si>
    <t>UKUPNI RASHODI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</si>
</sst>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theme="0"/>
      <name val="Arial"/>
      <family val="2"/>
      <charset val="238"/>
    </font>
    <font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6B6B6"/>
        <bgColor indexed="64"/>
      </patternFill>
    </fill>
    <fill>
      <patternFill patternType="solid">
        <fgColor rgb="FF00008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Fill="1"/>
    <xf numFmtId="0" fontId="3" fillId="0" borderId="0" xfId="0" applyFont="1" applyFill="1" applyAlignment="1"/>
    <xf numFmtId="0" fontId="2" fillId="0" borderId="1" xfId="0" applyFont="1" applyFill="1" applyBorder="1" applyAlignment="1">
      <alignment horizontal="center"/>
    </xf>
    <xf numFmtId="4" fontId="3" fillId="0" borderId="0" xfId="0" applyNumberFormat="1" applyFont="1" applyFill="1" applyAlignment="1"/>
    <xf numFmtId="3" fontId="2" fillId="0" borderId="1" xfId="0" applyNumberFormat="1" applyFont="1" applyFill="1" applyBorder="1" applyAlignment="1">
      <alignment horizontal="center"/>
    </xf>
    <xf numFmtId="3" fontId="3" fillId="0" borderId="0" xfId="0" applyNumberFormat="1" applyFont="1" applyFill="1" applyAlignment="1"/>
    <xf numFmtId="4" fontId="4" fillId="0" borderId="4" xfId="0" applyNumberFormat="1" applyFont="1" applyFill="1" applyBorder="1" applyAlignment="1">
      <alignment horizontal="right"/>
    </xf>
    <xf numFmtId="4" fontId="4" fillId="0" borderId="2" xfId="0" applyNumberFormat="1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4" fontId="5" fillId="0" borderId="0" xfId="0" applyNumberFormat="1" applyFont="1" applyFill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/>
    <xf numFmtId="0" fontId="6" fillId="3" borderId="4" xfId="0" applyNumberFormat="1" applyFont="1" applyFill="1" applyBorder="1"/>
    <xf numFmtId="4" fontId="6" fillId="3" borderId="4" xfId="0" applyNumberFormat="1" applyFont="1" applyFill="1" applyBorder="1" applyAlignment="1">
      <alignment horizontal="right"/>
    </xf>
    <xf numFmtId="3" fontId="6" fillId="3" borderId="4" xfId="0" applyNumberFormat="1" applyFont="1" applyFill="1" applyBorder="1" applyAlignment="1">
      <alignment horizontal="right"/>
    </xf>
    <xf numFmtId="0" fontId="7" fillId="0" borderId="2" xfId="0" applyNumberFormat="1" applyFont="1" applyFill="1" applyBorder="1"/>
    <xf numFmtId="4" fontId="7" fillId="0" borderId="2" xfId="0" applyNumberFormat="1" applyFont="1" applyFill="1" applyBorder="1" applyAlignment="1">
      <alignment horizontal="right"/>
    </xf>
    <xf numFmtId="3" fontId="7" fillId="0" borderId="2" xfId="0" applyNumberFormat="1" applyFont="1" applyFill="1" applyBorder="1" applyAlignment="1">
      <alignment horizontal="right"/>
    </xf>
    <xf numFmtId="4" fontId="7" fillId="0" borderId="4" xfId="0" applyNumberFormat="1" applyFont="1" applyFill="1" applyBorder="1" applyAlignment="1">
      <alignment horizontal="right"/>
    </xf>
    <xf numFmtId="0" fontId="7" fillId="0" borderId="3" xfId="0" applyNumberFormat="1" applyFont="1" applyFill="1" applyBorder="1"/>
    <xf numFmtId="4" fontId="7" fillId="0" borderId="3" xfId="0" applyNumberFormat="1" applyFont="1" applyFill="1" applyBorder="1" applyAlignment="1">
      <alignment horizontal="right"/>
    </xf>
    <xf numFmtId="3" fontId="7" fillId="0" borderId="3" xfId="0" applyNumberFormat="1" applyFont="1" applyFill="1" applyBorder="1" applyAlignment="1">
      <alignment horizontal="right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80"/>
      <color rgb="FFB6B6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abSelected="1" workbookViewId="0">
      <selection activeCell="A32" sqref="A32"/>
    </sheetView>
  </sheetViews>
  <sheetFormatPr defaultRowHeight="12.75" x14ac:dyDescent="0.2"/>
  <cols>
    <col min="1" max="1" width="79.85546875" style="1" customWidth="1"/>
    <col min="2" max="2" width="25" style="2" customWidth="1"/>
    <col min="3" max="3" width="21.140625" style="6" customWidth="1"/>
    <col min="4" max="4" width="25.28515625" style="2" customWidth="1"/>
    <col min="5" max="6" width="15" style="4" customWidth="1"/>
    <col min="7" max="16384" width="9.140625" style="1"/>
  </cols>
  <sheetData>
    <row r="1" spans="1:6" ht="18" customHeight="1" x14ac:dyDescent="0.2">
      <c r="A1" s="26" t="s">
        <v>33</v>
      </c>
      <c r="B1" s="27"/>
      <c r="C1" s="27"/>
      <c r="D1" s="27"/>
      <c r="E1" s="27"/>
      <c r="F1" s="27"/>
    </row>
    <row r="2" spans="1:6" x14ac:dyDescent="0.2">
      <c r="F2" s="10" t="s">
        <v>32</v>
      </c>
    </row>
    <row r="3" spans="1:6" ht="38.25" customHeight="1" x14ac:dyDescent="0.2">
      <c r="A3" s="14" t="s">
        <v>27</v>
      </c>
      <c r="B3" s="11" t="s">
        <v>34</v>
      </c>
      <c r="C3" s="12" t="s">
        <v>28</v>
      </c>
      <c r="D3" s="11" t="s">
        <v>35</v>
      </c>
      <c r="E3" s="13" t="s">
        <v>29</v>
      </c>
      <c r="F3" s="13" t="s">
        <v>29</v>
      </c>
    </row>
    <row r="4" spans="1:6" ht="11.25" customHeight="1" x14ac:dyDescent="0.2">
      <c r="A4" s="3">
        <v>1</v>
      </c>
      <c r="B4" s="3">
        <v>2</v>
      </c>
      <c r="C4" s="5">
        <v>3</v>
      </c>
      <c r="D4" s="3">
        <v>4</v>
      </c>
      <c r="E4" s="3" t="s">
        <v>30</v>
      </c>
      <c r="F4" s="3" t="s">
        <v>31</v>
      </c>
    </row>
    <row r="5" spans="1:6" ht="14.25" customHeight="1" x14ac:dyDescent="0.2">
      <c r="A5" s="16" t="s">
        <v>36</v>
      </c>
      <c r="B5" s="17">
        <v>1051008411.17</v>
      </c>
      <c r="C5" s="18">
        <v>2361470850</v>
      </c>
      <c r="D5" s="17">
        <v>1097337010.75</v>
      </c>
      <c r="E5" s="17">
        <f>D5/B5*100</f>
        <v>104.40801415931831</v>
      </c>
      <c r="F5" s="17">
        <f>D5/C5*100</f>
        <v>46.468369946213819</v>
      </c>
    </row>
    <row r="6" spans="1:6" ht="14.25" customHeight="1" x14ac:dyDescent="0.2">
      <c r="A6" s="15" t="s">
        <v>0</v>
      </c>
      <c r="B6" s="8">
        <v>551057258.24000001</v>
      </c>
      <c r="C6" s="9">
        <v>1232397190</v>
      </c>
      <c r="D6" s="8">
        <v>633591651.36000001</v>
      </c>
      <c r="E6" s="7">
        <f t="shared" ref="E6:E58" si="0">D6/B6*100</f>
        <v>114.97746230284731</v>
      </c>
      <c r="F6" s="7">
        <f t="shared" ref="F6:F58" si="1">D6/C6*100</f>
        <v>51.411319053721641</v>
      </c>
    </row>
    <row r="7" spans="1:6" ht="14.25" customHeight="1" x14ac:dyDescent="0.2">
      <c r="A7" s="19" t="s">
        <v>1</v>
      </c>
      <c r="B7" s="20">
        <v>531260615.54000002</v>
      </c>
      <c r="C7" s="21">
        <v>1189535640</v>
      </c>
      <c r="D7" s="20">
        <v>613426492.49000001</v>
      </c>
      <c r="E7" s="22">
        <f t="shared" si="0"/>
        <v>115.46620896534603</v>
      </c>
      <c r="F7" s="22">
        <f t="shared" si="1"/>
        <v>51.568567755565532</v>
      </c>
    </row>
    <row r="8" spans="1:6" ht="14.25" customHeight="1" x14ac:dyDescent="0.2">
      <c r="A8" s="19" t="s">
        <v>2</v>
      </c>
      <c r="B8" s="20">
        <v>19796642.699999999</v>
      </c>
      <c r="C8" s="21">
        <v>42861550</v>
      </c>
      <c r="D8" s="20">
        <v>20165158.870000001</v>
      </c>
      <c r="E8" s="22">
        <f t="shared" si="0"/>
        <v>101.86150841627304</v>
      </c>
      <c r="F8" s="22">
        <f t="shared" si="1"/>
        <v>47.047199343000898</v>
      </c>
    </row>
    <row r="9" spans="1:6" ht="14.25" customHeight="1" x14ac:dyDescent="0.2">
      <c r="A9" s="15" t="s">
        <v>3</v>
      </c>
      <c r="B9" s="8">
        <v>20951877.57</v>
      </c>
      <c r="C9" s="9">
        <v>45033110</v>
      </c>
      <c r="D9" s="8">
        <v>22182834.510000002</v>
      </c>
      <c r="E9" s="7">
        <f t="shared" si="0"/>
        <v>105.87516291028041</v>
      </c>
      <c r="F9" s="7">
        <f t="shared" si="1"/>
        <v>49.258944163527687</v>
      </c>
    </row>
    <row r="10" spans="1:6" ht="14.25" customHeight="1" x14ac:dyDescent="0.2">
      <c r="A10" s="19" t="s">
        <v>4</v>
      </c>
      <c r="B10" s="20">
        <v>20951877.57</v>
      </c>
      <c r="C10" s="21">
        <v>45033110</v>
      </c>
      <c r="D10" s="20">
        <v>22182834.510000002</v>
      </c>
      <c r="E10" s="22">
        <f t="shared" si="0"/>
        <v>105.87516291028041</v>
      </c>
      <c r="F10" s="22">
        <f t="shared" si="1"/>
        <v>49.258944163527687</v>
      </c>
    </row>
    <row r="11" spans="1:6" ht="14.25" customHeight="1" x14ac:dyDescent="0.2">
      <c r="A11" s="15" t="s">
        <v>5</v>
      </c>
      <c r="B11" s="8">
        <v>221867482.22</v>
      </c>
      <c r="C11" s="9">
        <v>496148020</v>
      </c>
      <c r="D11" s="8">
        <v>221620923.94</v>
      </c>
      <c r="E11" s="7">
        <f t="shared" si="0"/>
        <v>99.888871376042616</v>
      </c>
      <c r="F11" s="7">
        <f t="shared" si="1"/>
        <v>44.66830764335208</v>
      </c>
    </row>
    <row r="12" spans="1:6" ht="14.25" customHeight="1" x14ac:dyDescent="0.2">
      <c r="A12" s="19" t="s">
        <v>6</v>
      </c>
      <c r="B12" s="20">
        <v>47535208.729999997</v>
      </c>
      <c r="C12" s="21">
        <v>107671000</v>
      </c>
      <c r="D12" s="20">
        <v>55731140.960000001</v>
      </c>
      <c r="E12" s="22">
        <f t="shared" si="0"/>
        <v>117.24181390798745</v>
      </c>
      <c r="F12" s="22">
        <f t="shared" si="1"/>
        <v>51.760586378876397</v>
      </c>
    </row>
    <row r="13" spans="1:6" ht="14.25" customHeight="1" x14ac:dyDescent="0.2">
      <c r="A13" s="19" t="s">
        <v>7</v>
      </c>
      <c r="B13" s="20">
        <v>1523403.51</v>
      </c>
      <c r="C13" s="21">
        <v>2800000</v>
      </c>
      <c r="D13" s="20">
        <v>1734322.22</v>
      </c>
      <c r="E13" s="22">
        <f t="shared" si="0"/>
        <v>113.84522935751933</v>
      </c>
      <c r="F13" s="22">
        <f t="shared" si="1"/>
        <v>61.94007928571429</v>
      </c>
    </row>
    <row r="14" spans="1:6" ht="14.25" customHeight="1" x14ac:dyDescent="0.2">
      <c r="A14" s="19" t="s">
        <v>8</v>
      </c>
      <c r="B14" s="20">
        <v>140436808.47999999</v>
      </c>
      <c r="C14" s="21">
        <v>312521520</v>
      </c>
      <c r="D14" s="20">
        <v>123421242.64</v>
      </c>
      <c r="E14" s="22">
        <f t="shared" si="0"/>
        <v>87.883827591807446</v>
      </c>
      <c r="F14" s="22">
        <f t="shared" si="1"/>
        <v>39.492078062336319</v>
      </c>
    </row>
    <row r="15" spans="1:6" ht="14.25" customHeight="1" x14ac:dyDescent="0.2">
      <c r="A15" s="19" t="s">
        <v>9</v>
      </c>
      <c r="B15" s="20">
        <v>17004662.100000001</v>
      </c>
      <c r="C15" s="21">
        <v>35668000</v>
      </c>
      <c r="D15" s="20">
        <v>17453550.239999998</v>
      </c>
      <c r="E15" s="22">
        <f t="shared" si="0"/>
        <v>102.6397945302306</v>
      </c>
      <c r="F15" s="22">
        <f t="shared" si="1"/>
        <v>48.93335830436245</v>
      </c>
    </row>
    <row r="16" spans="1:6" ht="14.25" customHeight="1" x14ac:dyDescent="0.2">
      <c r="A16" s="19" t="s">
        <v>10</v>
      </c>
      <c r="B16" s="20">
        <v>306252.39</v>
      </c>
      <c r="C16" s="21">
        <v>284000</v>
      </c>
      <c r="D16" s="20">
        <v>862706.62</v>
      </c>
      <c r="E16" s="22">
        <f t="shared" si="0"/>
        <v>281.69792242274417</v>
      </c>
      <c r="F16" s="22">
        <f t="shared" si="1"/>
        <v>303.76993661971829</v>
      </c>
    </row>
    <row r="17" spans="1:6" ht="14.25" customHeight="1" x14ac:dyDescent="0.2">
      <c r="A17" s="19" t="s">
        <v>11</v>
      </c>
      <c r="B17" s="20">
        <v>13942201.289999999</v>
      </c>
      <c r="C17" s="21">
        <v>35000000</v>
      </c>
      <c r="D17" s="20">
        <v>21434377.039999999</v>
      </c>
      <c r="E17" s="22">
        <f t="shared" si="0"/>
        <v>153.73739479269847</v>
      </c>
      <c r="F17" s="22">
        <f t="shared" si="1"/>
        <v>61.241077257142848</v>
      </c>
    </row>
    <row r="18" spans="1:6" ht="14.25" customHeight="1" x14ac:dyDescent="0.2">
      <c r="A18" s="19" t="s">
        <v>12</v>
      </c>
      <c r="B18" s="20">
        <v>1118945.72</v>
      </c>
      <c r="C18" s="21">
        <v>2203500</v>
      </c>
      <c r="D18" s="20">
        <v>983584.22</v>
      </c>
      <c r="E18" s="22">
        <f t="shared" si="0"/>
        <v>87.902764398616227</v>
      </c>
      <c r="F18" s="22">
        <f t="shared" si="1"/>
        <v>44.637359655094166</v>
      </c>
    </row>
    <row r="19" spans="1:6" ht="14.25" customHeight="1" x14ac:dyDescent="0.2">
      <c r="A19" s="15" t="s">
        <v>13</v>
      </c>
      <c r="B19" s="8">
        <v>253753966.56999999</v>
      </c>
      <c r="C19" s="9">
        <v>583998290</v>
      </c>
      <c r="D19" s="8">
        <v>218328404.93000001</v>
      </c>
      <c r="E19" s="7">
        <f t="shared" si="0"/>
        <v>86.03940576029278</v>
      </c>
      <c r="F19" s="7">
        <f t="shared" si="1"/>
        <v>37.385110310853818</v>
      </c>
    </row>
    <row r="20" spans="1:6" ht="14.25" customHeight="1" x14ac:dyDescent="0.2">
      <c r="A20" s="19" t="s">
        <v>14</v>
      </c>
      <c r="B20" s="20">
        <v>1438814.21</v>
      </c>
      <c r="C20" s="21">
        <v>3616000</v>
      </c>
      <c r="D20" s="20">
        <v>1068895.71</v>
      </c>
      <c r="E20" s="22">
        <f t="shared" si="0"/>
        <v>74.290044021736477</v>
      </c>
      <c r="F20" s="22">
        <f t="shared" si="1"/>
        <v>29.560168971238937</v>
      </c>
    </row>
    <row r="21" spans="1:6" ht="14.25" customHeight="1" x14ac:dyDescent="0.2">
      <c r="A21" s="19" t="s">
        <v>15</v>
      </c>
      <c r="B21" s="20">
        <v>144219859.84</v>
      </c>
      <c r="C21" s="21">
        <v>387398480</v>
      </c>
      <c r="D21" s="20">
        <v>194315467.27000001</v>
      </c>
      <c r="E21" s="22">
        <f t="shared" si="0"/>
        <v>134.73558183011477</v>
      </c>
      <c r="F21" s="22">
        <f t="shared" si="1"/>
        <v>50.159068066038884</v>
      </c>
    </row>
    <row r="22" spans="1:6" ht="14.25" customHeight="1" x14ac:dyDescent="0.2">
      <c r="A22" s="19" t="s">
        <v>16</v>
      </c>
      <c r="B22" s="20">
        <v>258060.66</v>
      </c>
      <c r="C22" s="21">
        <v>289000</v>
      </c>
      <c r="D22" s="20">
        <v>89778.89</v>
      </c>
      <c r="E22" s="22">
        <f t="shared" si="0"/>
        <v>34.789839722180048</v>
      </c>
      <c r="F22" s="22">
        <f t="shared" si="1"/>
        <v>31.065359861591695</v>
      </c>
    </row>
    <row r="23" spans="1:6" ht="14.25" customHeight="1" x14ac:dyDescent="0.2">
      <c r="A23" s="19" t="s">
        <v>17</v>
      </c>
      <c r="B23" s="20">
        <v>2143594.0099999998</v>
      </c>
      <c r="C23" s="21">
        <v>5167600</v>
      </c>
      <c r="D23" s="20">
        <v>483614.25</v>
      </c>
      <c r="E23" s="22">
        <f t="shared" si="0"/>
        <v>22.560906950845606</v>
      </c>
      <c r="F23" s="22">
        <f t="shared" si="1"/>
        <v>9.358585223314499</v>
      </c>
    </row>
    <row r="24" spans="1:6" ht="14.25" customHeight="1" x14ac:dyDescent="0.2">
      <c r="A24" s="19" t="s">
        <v>18</v>
      </c>
      <c r="B24" s="20">
        <v>9127062.0800000001</v>
      </c>
      <c r="C24" s="21">
        <v>105061110</v>
      </c>
      <c r="D24" s="20">
        <v>14046302.75</v>
      </c>
      <c r="E24" s="22">
        <f t="shared" si="0"/>
        <v>153.89730700725113</v>
      </c>
      <c r="F24" s="22">
        <f t="shared" si="1"/>
        <v>13.369650054144678</v>
      </c>
    </row>
    <row r="25" spans="1:6" ht="14.25" customHeight="1" x14ac:dyDescent="0.2">
      <c r="A25" s="19" t="s">
        <v>19</v>
      </c>
      <c r="B25" s="20">
        <v>96566575.769999996</v>
      </c>
      <c r="C25" s="21">
        <v>0</v>
      </c>
      <c r="D25" s="20">
        <v>199316.64</v>
      </c>
      <c r="E25" s="22">
        <f t="shared" si="0"/>
        <v>0.20640334236840677</v>
      </c>
      <c r="F25" s="22">
        <v>0</v>
      </c>
    </row>
    <row r="26" spans="1:6" ht="14.25" customHeight="1" x14ac:dyDescent="0.2">
      <c r="A26" s="19" t="s">
        <v>20</v>
      </c>
      <c r="B26" s="20">
        <v>0</v>
      </c>
      <c r="C26" s="21">
        <v>82466100</v>
      </c>
      <c r="D26" s="20">
        <v>8125029.4199999999</v>
      </c>
      <c r="E26" s="22">
        <v>0</v>
      </c>
      <c r="F26" s="22">
        <f t="shared" si="1"/>
        <v>9.8525690192697351</v>
      </c>
    </row>
    <row r="27" spans="1:6" ht="14.25" customHeight="1" x14ac:dyDescent="0.2">
      <c r="A27" s="15" t="s">
        <v>21</v>
      </c>
      <c r="B27" s="8">
        <v>2823199.74</v>
      </c>
      <c r="C27" s="9">
        <v>3032160</v>
      </c>
      <c r="D27" s="8">
        <v>1018728.73</v>
      </c>
      <c r="E27" s="7">
        <f t="shared" si="0"/>
        <v>36.084188998968948</v>
      </c>
      <c r="F27" s="7">
        <f t="shared" si="1"/>
        <v>33.597459566777474</v>
      </c>
    </row>
    <row r="28" spans="1:6" ht="14.25" customHeight="1" x14ac:dyDescent="0.2">
      <c r="A28" s="19" t="s">
        <v>22</v>
      </c>
      <c r="B28" s="20">
        <v>2823199.74</v>
      </c>
      <c r="C28" s="21">
        <v>3032160</v>
      </c>
      <c r="D28" s="20">
        <v>1018728.73</v>
      </c>
      <c r="E28" s="22">
        <f t="shared" si="0"/>
        <v>36.084188998968948</v>
      </c>
      <c r="F28" s="22">
        <f t="shared" si="1"/>
        <v>33.597459566777474</v>
      </c>
    </row>
    <row r="29" spans="1:6" ht="14.25" customHeight="1" x14ac:dyDescent="0.2">
      <c r="A29" s="15" t="s">
        <v>23</v>
      </c>
      <c r="B29" s="8">
        <v>554626.82999999996</v>
      </c>
      <c r="C29" s="9">
        <v>862080</v>
      </c>
      <c r="D29" s="8">
        <v>594467.28</v>
      </c>
      <c r="E29" s="7">
        <f t="shared" si="0"/>
        <v>107.18328934790264</v>
      </c>
      <c r="F29" s="7">
        <f t="shared" si="1"/>
        <v>68.957321826280634</v>
      </c>
    </row>
    <row r="30" spans="1:6" ht="14.25" customHeight="1" x14ac:dyDescent="0.2">
      <c r="A30" s="19" t="s">
        <v>24</v>
      </c>
      <c r="B30" s="20">
        <v>554626.82999999996</v>
      </c>
      <c r="C30" s="21">
        <v>862080</v>
      </c>
      <c r="D30" s="20">
        <v>594467.28</v>
      </c>
      <c r="E30" s="22">
        <f t="shared" si="0"/>
        <v>107.18328934790264</v>
      </c>
      <c r="F30" s="22">
        <f t="shared" si="1"/>
        <v>68.957321826280634</v>
      </c>
    </row>
    <row r="31" spans="1:6" ht="14.25" customHeight="1" x14ac:dyDescent="0.2">
      <c r="A31" s="16" t="s">
        <v>37</v>
      </c>
      <c r="B31" s="17">
        <v>890410802.45000005</v>
      </c>
      <c r="C31" s="18">
        <v>2411899895.96</v>
      </c>
      <c r="D31" s="17">
        <v>933772157.79999995</v>
      </c>
      <c r="E31" s="17">
        <f t="shared" si="0"/>
        <v>104.86981461036741</v>
      </c>
      <c r="F31" s="17">
        <f t="shared" si="1"/>
        <v>38.715211993835005</v>
      </c>
    </row>
    <row r="32" spans="1:6" ht="14.25" customHeight="1" x14ac:dyDescent="0.2">
      <c r="A32" s="15" t="s">
        <v>0</v>
      </c>
      <c r="B32" s="8">
        <v>422056512.25999999</v>
      </c>
      <c r="C32" s="9">
        <v>1157293170</v>
      </c>
      <c r="D32" s="8">
        <v>495152281.99000001</v>
      </c>
      <c r="E32" s="7">
        <f t="shared" si="0"/>
        <v>117.31895317491767</v>
      </c>
      <c r="F32" s="7">
        <f t="shared" si="1"/>
        <v>42.785380128874344</v>
      </c>
    </row>
    <row r="33" spans="1:6" ht="14.25" customHeight="1" x14ac:dyDescent="0.2">
      <c r="A33" s="19" t="s">
        <v>1</v>
      </c>
      <c r="B33" s="20">
        <v>398822171.38</v>
      </c>
      <c r="C33" s="21">
        <v>1115338840</v>
      </c>
      <c r="D33" s="20">
        <v>471123135.83999997</v>
      </c>
      <c r="E33" s="22">
        <f t="shared" si="0"/>
        <v>118.12862213999414</v>
      </c>
      <c r="F33" s="22">
        <f t="shared" si="1"/>
        <v>42.240359516216614</v>
      </c>
    </row>
    <row r="34" spans="1:6" ht="14.25" customHeight="1" x14ac:dyDescent="0.2">
      <c r="A34" s="19" t="s">
        <v>2</v>
      </c>
      <c r="B34" s="20">
        <v>23234340.879999999</v>
      </c>
      <c r="C34" s="21">
        <v>41954330</v>
      </c>
      <c r="D34" s="20">
        <v>24029146.149999999</v>
      </c>
      <c r="E34" s="22">
        <f t="shared" si="0"/>
        <v>103.42082124948146</v>
      </c>
      <c r="F34" s="22">
        <f t="shared" si="1"/>
        <v>57.274531973219446</v>
      </c>
    </row>
    <row r="35" spans="1:6" ht="14.25" customHeight="1" x14ac:dyDescent="0.2">
      <c r="A35" s="15" t="s">
        <v>3</v>
      </c>
      <c r="B35" s="8">
        <v>19971071.41</v>
      </c>
      <c r="C35" s="9">
        <v>49887195.960000001</v>
      </c>
      <c r="D35" s="8">
        <v>22712703.68</v>
      </c>
      <c r="E35" s="7">
        <f t="shared" si="0"/>
        <v>113.72801796015411</v>
      </c>
      <c r="F35" s="7">
        <f t="shared" si="1"/>
        <v>45.528122482993929</v>
      </c>
    </row>
    <row r="36" spans="1:6" ht="14.25" customHeight="1" x14ac:dyDescent="0.2">
      <c r="A36" s="19" t="s">
        <v>4</v>
      </c>
      <c r="B36" s="20">
        <v>19971071.41</v>
      </c>
      <c r="C36" s="21">
        <v>49887195.960000001</v>
      </c>
      <c r="D36" s="20">
        <v>22712703.68</v>
      </c>
      <c r="E36" s="22">
        <f t="shared" si="0"/>
        <v>113.72801796015411</v>
      </c>
      <c r="F36" s="22">
        <f t="shared" si="1"/>
        <v>45.528122482993929</v>
      </c>
    </row>
    <row r="37" spans="1:6" ht="14.25" customHeight="1" x14ac:dyDescent="0.2">
      <c r="A37" s="15" t="s">
        <v>5</v>
      </c>
      <c r="B37" s="8">
        <v>185090599.66</v>
      </c>
      <c r="C37" s="9">
        <v>499837650</v>
      </c>
      <c r="D37" s="8">
        <v>187664196.90000001</v>
      </c>
      <c r="E37" s="7">
        <f t="shared" si="0"/>
        <v>101.3904526997738</v>
      </c>
      <c r="F37" s="7">
        <f t="shared" si="1"/>
        <v>37.545030251322601</v>
      </c>
    </row>
    <row r="38" spans="1:6" ht="14.25" customHeight="1" x14ac:dyDescent="0.2">
      <c r="A38" s="19" t="s">
        <v>6</v>
      </c>
      <c r="B38" s="20">
        <v>31581185.460000001</v>
      </c>
      <c r="C38" s="21">
        <v>107671000</v>
      </c>
      <c r="D38" s="20">
        <v>33049552.510000002</v>
      </c>
      <c r="E38" s="22">
        <f t="shared" si="0"/>
        <v>104.64949946815581</v>
      </c>
      <c r="F38" s="22">
        <f t="shared" si="1"/>
        <v>30.694943401658758</v>
      </c>
    </row>
    <row r="39" spans="1:6" ht="14.25" customHeight="1" x14ac:dyDescent="0.2">
      <c r="A39" s="19" t="s">
        <v>7</v>
      </c>
      <c r="B39" s="20">
        <v>542147.42000000004</v>
      </c>
      <c r="C39" s="21">
        <v>2800000</v>
      </c>
      <c r="D39" s="20">
        <v>680371.28</v>
      </c>
      <c r="E39" s="22">
        <f t="shared" si="0"/>
        <v>125.49562257439129</v>
      </c>
      <c r="F39" s="22">
        <f t="shared" si="1"/>
        <v>24.298974285714287</v>
      </c>
    </row>
    <row r="40" spans="1:6" ht="14.25" customHeight="1" x14ac:dyDescent="0.2">
      <c r="A40" s="19" t="s">
        <v>8</v>
      </c>
      <c r="B40" s="20">
        <v>144404717.52000001</v>
      </c>
      <c r="C40" s="21">
        <v>316211150</v>
      </c>
      <c r="D40" s="20">
        <v>128925712.12</v>
      </c>
      <c r="E40" s="22">
        <f t="shared" si="0"/>
        <v>89.280817368133299</v>
      </c>
      <c r="F40" s="22">
        <f t="shared" si="1"/>
        <v>40.772032270209323</v>
      </c>
    </row>
    <row r="41" spans="1:6" ht="14.25" customHeight="1" x14ac:dyDescent="0.2">
      <c r="A41" s="19" t="s">
        <v>9</v>
      </c>
      <c r="B41" s="20">
        <v>6443035.9800000004</v>
      </c>
      <c r="C41" s="21">
        <v>35668000</v>
      </c>
      <c r="D41" s="20">
        <v>14007478.24</v>
      </c>
      <c r="E41" s="22">
        <f t="shared" si="0"/>
        <v>217.40493586379134</v>
      </c>
      <c r="F41" s="22">
        <f t="shared" si="1"/>
        <v>39.271835370640353</v>
      </c>
    </row>
    <row r="42" spans="1:6" ht="14.25" customHeight="1" x14ac:dyDescent="0.2">
      <c r="A42" s="19" t="s">
        <v>10</v>
      </c>
      <c r="B42" s="20">
        <v>0</v>
      </c>
      <c r="C42" s="21">
        <v>284000</v>
      </c>
      <c r="D42" s="20">
        <v>287766.62</v>
      </c>
      <c r="E42" s="22">
        <v>0</v>
      </c>
      <c r="F42" s="22">
        <f t="shared" si="1"/>
        <v>101.32627464788733</v>
      </c>
    </row>
    <row r="43" spans="1:6" ht="14.25" customHeight="1" x14ac:dyDescent="0.2">
      <c r="A43" s="19" t="s">
        <v>11</v>
      </c>
      <c r="B43" s="20">
        <v>1798331.21</v>
      </c>
      <c r="C43" s="21">
        <v>35000000</v>
      </c>
      <c r="D43" s="20">
        <v>10285726.17</v>
      </c>
      <c r="E43" s="22">
        <f t="shared" si="0"/>
        <v>571.95949849527437</v>
      </c>
      <c r="F43" s="22">
        <f t="shared" si="1"/>
        <v>29.387789057142854</v>
      </c>
    </row>
    <row r="44" spans="1:6" ht="14.25" customHeight="1" x14ac:dyDescent="0.2">
      <c r="A44" s="19" t="s">
        <v>12</v>
      </c>
      <c r="B44" s="20">
        <v>321182.07</v>
      </c>
      <c r="C44" s="21">
        <v>2203500</v>
      </c>
      <c r="D44" s="20">
        <v>427589.96</v>
      </c>
      <c r="E44" s="22">
        <f t="shared" si="0"/>
        <v>133.13008412954062</v>
      </c>
      <c r="F44" s="22">
        <f t="shared" si="1"/>
        <v>19.405035625141821</v>
      </c>
    </row>
    <row r="45" spans="1:6" ht="14.25" customHeight="1" x14ac:dyDescent="0.2">
      <c r="A45" s="15" t="s">
        <v>13</v>
      </c>
      <c r="B45" s="8">
        <v>229917446.47</v>
      </c>
      <c r="C45" s="9">
        <v>581601240</v>
      </c>
      <c r="D45" s="8">
        <v>216049837.25</v>
      </c>
      <c r="E45" s="7">
        <f t="shared" si="0"/>
        <v>93.968439788752846</v>
      </c>
      <c r="F45" s="7">
        <f t="shared" si="1"/>
        <v>37.147416888244599</v>
      </c>
    </row>
    <row r="46" spans="1:6" ht="14.25" customHeight="1" x14ac:dyDescent="0.2">
      <c r="A46" s="19" t="s">
        <v>14</v>
      </c>
      <c r="B46" s="20">
        <v>290315.40999999997</v>
      </c>
      <c r="C46" s="21">
        <v>3742120</v>
      </c>
      <c r="D46" s="20">
        <v>929639.04</v>
      </c>
      <c r="E46" s="22">
        <f t="shared" si="0"/>
        <v>320.21691166858835</v>
      </c>
      <c r="F46" s="22">
        <f t="shared" si="1"/>
        <v>24.842576934999414</v>
      </c>
    </row>
    <row r="47" spans="1:6" ht="14.25" customHeight="1" x14ac:dyDescent="0.2">
      <c r="A47" s="19" t="s">
        <v>15</v>
      </c>
      <c r="B47" s="20">
        <v>143629701.19999999</v>
      </c>
      <c r="C47" s="21">
        <v>387382780</v>
      </c>
      <c r="D47" s="20">
        <v>191030722.16999999</v>
      </c>
      <c r="E47" s="22">
        <f t="shared" si="0"/>
        <v>133.00224157954318</v>
      </c>
      <c r="F47" s="22">
        <f t="shared" si="1"/>
        <v>49.313168275058587</v>
      </c>
    </row>
    <row r="48" spans="1:6" ht="14.25" customHeight="1" x14ac:dyDescent="0.2">
      <c r="A48" s="19" t="s">
        <v>16</v>
      </c>
      <c r="B48" s="20">
        <v>111861.09</v>
      </c>
      <c r="C48" s="21">
        <v>294200</v>
      </c>
      <c r="D48" s="20">
        <v>89837.03</v>
      </c>
      <c r="E48" s="22">
        <f t="shared" si="0"/>
        <v>80.311241379822064</v>
      </c>
      <c r="F48" s="22">
        <f t="shared" si="1"/>
        <v>30.536040108769548</v>
      </c>
    </row>
    <row r="49" spans="1:6" ht="14.25" customHeight="1" x14ac:dyDescent="0.2">
      <c r="A49" s="19" t="s">
        <v>17</v>
      </c>
      <c r="B49" s="20">
        <v>1744883.87</v>
      </c>
      <c r="C49" s="21">
        <v>5172300</v>
      </c>
      <c r="D49" s="20">
        <v>966613.2</v>
      </c>
      <c r="E49" s="22">
        <f t="shared" si="0"/>
        <v>55.396993268096395</v>
      </c>
      <c r="F49" s="22">
        <f t="shared" si="1"/>
        <v>18.688266341859521</v>
      </c>
    </row>
    <row r="50" spans="1:6" ht="14.25" customHeight="1" x14ac:dyDescent="0.2">
      <c r="A50" s="19" t="s">
        <v>18</v>
      </c>
      <c r="B50" s="20">
        <v>13535213.17</v>
      </c>
      <c r="C50" s="21">
        <v>102543740</v>
      </c>
      <c r="D50" s="20">
        <v>5677994.6799999997</v>
      </c>
      <c r="E50" s="22">
        <f t="shared" si="0"/>
        <v>41.949798711592805</v>
      </c>
      <c r="F50" s="22">
        <f t="shared" si="1"/>
        <v>5.5371441299098318</v>
      </c>
    </row>
    <row r="51" spans="1:6" ht="14.25" customHeight="1" x14ac:dyDescent="0.2">
      <c r="A51" s="19" t="s">
        <v>19</v>
      </c>
      <c r="B51" s="20">
        <v>70371471</v>
      </c>
      <c r="C51" s="21">
        <v>0</v>
      </c>
      <c r="D51" s="20">
        <v>0</v>
      </c>
      <c r="E51" s="22">
        <f t="shared" si="0"/>
        <v>0</v>
      </c>
      <c r="F51" s="22">
        <v>0</v>
      </c>
    </row>
    <row r="52" spans="1:6" ht="14.25" customHeight="1" x14ac:dyDescent="0.2">
      <c r="A52" s="19" t="s">
        <v>20</v>
      </c>
      <c r="B52" s="20">
        <v>234000.73</v>
      </c>
      <c r="C52" s="21">
        <v>82466100</v>
      </c>
      <c r="D52" s="20">
        <v>17355031.129999999</v>
      </c>
      <c r="E52" s="22">
        <f t="shared" si="0"/>
        <v>7416.6568326517609</v>
      </c>
      <c r="F52" s="22">
        <f t="shared" si="1"/>
        <v>21.045048971638042</v>
      </c>
    </row>
    <row r="53" spans="1:6" ht="14.25" customHeight="1" x14ac:dyDescent="0.2">
      <c r="A53" s="15" t="s">
        <v>21</v>
      </c>
      <c r="B53" s="8">
        <v>2600083.71</v>
      </c>
      <c r="C53" s="9">
        <v>3096560</v>
      </c>
      <c r="D53" s="8">
        <v>660852.71</v>
      </c>
      <c r="E53" s="7">
        <f t="shared" si="0"/>
        <v>25.416593606518923</v>
      </c>
      <c r="F53" s="7">
        <f t="shared" si="1"/>
        <v>21.341511548298755</v>
      </c>
    </row>
    <row r="54" spans="1:6" ht="14.25" customHeight="1" x14ac:dyDescent="0.2">
      <c r="A54" s="19" t="s">
        <v>22</v>
      </c>
      <c r="B54" s="20">
        <v>2600083.71</v>
      </c>
      <c r="C54" s="21">
        <v>3096560</v>
      </c>
      <c r="D54" s="20">
        <v>660852.71</v>
      </c>
      <c r="E54" s="22">
        <f t="shared" si="0"/>
        <v>25.416593606518923</v>
      </c>
      <c r="F54" s="22">
        <f t="shared" si="1"/>
        <v>21.341511548298755</v>
      </c>
    </row>
    <row r="55" spans="1:6" ht="14.25" customHeight="1" x14ac:dyDescent="0.2">
      <c r="A55" s="15" t="s">
        <v>23</v>
      </c>
      <c r="B55" s="8">
        <v>52319.63</v>
      </c>
      <c r="C55" s="9">
        <v>862080</v>
      </c>
      <c r="D55" s="8">
        <v>776742.82</v>
      </c>
      <c r="E55" s="7">
        <f t="shared" si="0"/>
        <v>1484.6106900985346</v>
      </c>
      <c r="F55" s="7">
        <f t="shared" si="1"/>
        <v>90.10101382702301</v>
      </c>
    </row>
    <row r="56" spans="1:6" ht="14.25" customHeight="1" x14ac:dyDescent="0.2">
      <c r="A56" s="19" t="s">
        <v>24</v>
      </c>
      <c r="B56" s="20">
        <v>52319.63</v>
      </c>
      <c r="C56" s="21">
        <v>862080</v>
      </c>
      <c r="D56" s="20">
        <v>776742.82</v>
      </c>
      <c r="E56" s="22">
        <f t="shared" si="0"/>
        <v>1484.6106900985346</v>
      </c>
      <c r="F56" s="22">
        <f t="shared" si="1"/>
        <v>90.10101382702301</v>
      </c>
    </row>
    <row r="57" spans="1:6" ht="14.25" customHeight="1" x14ac:dyDescent="0.2">
      <c r="A57" s="15" t="s">
        <v>25</v>
      </c>
      <c r="B57" s="8">
        <v>30722769.309999999</v>
      </c>
      <c r="C57" s="9">
        <v>119322000</v>
      </c>
      <c r="D57" s="8">
        <v>10755542.449999999</v>
      </c>
      <c r="E57" s="7">
        <f t="shared" si="0"/>
        <v>35.008375519387705</v>
      </c>
      <c r="F57" s="7">
        <f t="shared" si="1"/>
        <v>9.0138804663012682</v>
      </c>
    </row>
    <row r="58" spans="1:6" ht="14.25" customHeight="1" x14ac:dyDescent="0.2">
      <c r="A58" s="23" t="s">
        <v>26</v>
      </c>
      <c r="B58" s="24">
        <v>30722769.309999999</v>
      </c>
      <c r="C58" s="25">
        <v>119322000</v>
      </c>
      <c r="D58" s="24">
        <v>10755542.449999999</v>
      </c>
      <c r="E58" s="24">
        <f t="shared" si="0"/>
        <v>35.008375519387705</v>
      </c>
      <c r="F58" s="24">
        <f t="shared" si="1"/>
        <v>9.0138804663012682</v>
      </c>
    </row>
  </sheetData>
  <mergeCells count="1">
    <mergeCell ref="A1:F1"/>
  </mergeCells>
  <pageMargins left="0.70866141732283472" right="0.70866141732283472" top="0.59055118110236227" bottom="0.23622047244094491" header="0.31496062992125984" footer="0.43307086614173229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Petković</dc:creator>
  <cp:lastModifiedBy>Kristina Petković</cp:lastModifiedBy>
  <cp:lastPrinted>2024-08-16T08:59:55Z</cp:lastPrinted>
  <dcterms:created xsi:type="dcterms:W3CDTF">2024-08-14T08:34:52Z</dcterms:created>
  <dcterms:modified xsi:type="dcterms:W3CDTF">2024-09-18T13:05:49Z</dcterms:modified>
</cp:coreProperties>
</file>